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1560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G127"/>
  <c r="G138" s="1"/>
  <c r="F127"/>
  <c r="B119"/>
  <c r="A119"/>
  <c r="L118"/>
  <c r="J118"/>
  <c r="I118"/>
  <c r="H118"/>
  <c r="G118"/>
  <c r="F118"/>
  <c r="B109"/>
  <c r="A109"/>
  <c r="L108"/>
  <c r="L119" s="1"/>
  <c r="J108"/>
  <c r="I108"/>
  <c r="I119" s="1"/>
  <c r="H108"/>
  <c r="G108"/>
  <c r="F108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J157" l="1"/>
  <c r="I157"/>
  <c r="G157"/>
  <c r="G195"/>
  <c r="F176"/>
  <c r="H138"/>
  <c r="F138"/>
  <c r="H119"/>
  <c r="G119"/>
  <c r="J119"/>
  <c r="F119"/>
  <c r="I100"/>
  <c r="H100"/>
  <c r="G100"/>
  <c r="J100"/>
  <c r="F100"/>
  <c r="I81"/>
  <c r="H81"/>
  <c r="G81"/>
  <c r="J81"/>
  <c r="F81"/>
  <c r="I62"/>
  <c r="H62"/>
  <c r="G62"/>
  <c r="J62"/>
  <c r="F62"/>
  <c r="I43"/>
  <c r="H43"/>
  <c r="G43"/>
  <c r="J43"/>
  <c r="F43"/>
  <c r="I24"/>
  <c r="H24"/>
  <c r="G24"/>
  <c r="J24"/>
  <c r="F24"/>
  <c r="J196" l="1"/>
  <c r="H196"/>
  <c r="I196"/>
  <c r="G196"/>
  <c r="F196"/>
</calcChain>
</file>

<file path=xl/sharedStrings.xml><?xml version="1.0" encoding="utf-8"?>
<sst xmlns="http://schemas.openxmlformats.org/spreadsheetml/2006/main" count="313" uniqueCount="105">
  <si>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</si>
  <si>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</si>
  <si>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</si>
  <si>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</si>
  <si>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</si>
  <si>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</si>
  <si>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</si>
  <si>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</si>
  <si>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</si>
  <si>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</si>
  <si>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</si>
  <si>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</si>
  <si>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</si>
  <si>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</si>
  <si>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</si>
  <si>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</si>
  <si>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</si>
  <si>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</si>
  <si>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</si>
  <si>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</si>
  <si>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</si>
  <si>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</si>
  <si>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</si>
  <si>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</si>
  <si>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</si>
  <si>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</si>
  <si>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</si>
  <si>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</si>
  <si>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</si>
  <si>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</si>
  <si>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</si>
  <si>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</si>
  <si>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</si>
  <si>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</si>
  <si>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</si>
  <si>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</si>
  <si>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</si>
  <si>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</si>
  <si>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</si>
  <si>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 вязкая</t>
  </si>
  <si>
    <t>Какао с молоком</t>
  </si>
  <si>
    <t>Хлеб пшеничный</t>
  </si>
  <si>
    <t>сыр</t>
  </si>
  <si>
    <t>масло</t>
  </si>
  <si>
    <t>Сыр</t>
  </si>
  <si>
    <t>Масло сливочное</t>
  </si>
  <si>
    <t>Салат из свеклы</t>
  </si>
  <si>
    <t>Суп гороховый</t>
  </si>
  <si>
    <t>Котлета мясная</t>
  </si>
  <si>
    <t>Тушёная капуста</t>
  </si>
  <si>
    <t>Компот из сухофруктов</t>
  </si>
  <si>
    <t>Хлеб ржаной</t>
  </si>
  <si>
    <t>Гуляш</t>
  </si>
  <si>
    <t>Чай с сахаром</t>
  </si>
  <si>
    <t>Рис отварной</t>
  </si>
  <si>
    <t>Овощи натуральные огурцы</t>
  </si>
  <si>
    <t>Суп картофельный с мясн.фрикадельками</t>
  </si>
  <si>
    <t>Рыба тушёная с овощами</t>
  </si>
  <si>
    <t>Картофельное пюре</t>
  </si>
  <si>
    <t>Компот из свежих фруктов</t>
  </si>
  <si>
    <t>Рыба жареная</t>
  </si>
  <si>
    <t>Компот из изюма</t>
  </si>
  <si>
    <t>Макаронные изделия отварные</t>
  </si>
  <si>
    <t>фрукт</t>
  </si>
  <si>
    <t>Салат из свежих огурцов и помидор</t>
  </si>
  <si>
    <t>Борщ с капустой и сметаной</t>
  </si>
  <si>
    <t>Плов из птицы</t>
  </si>
  <si>
    <t>Сок</t>
  </si>
  <si>
    <t>Птица отварная</t>
  </si>
  <si>
    <t>Кофейный напиток</t>
  </si>
  <si>
    <t>Каша рассыпчатая гречка</t>
  </si>
  <si>
    <t>Салат из свеклы и яблоком</t>
  </si>
  <si>
    <t>Рассольник со сметаной</t>
  </si>
  <si>
    <t>Каша рассыпчатая пшено</t>
  </si>
  <si>
    <t>Жаркое по-домашнему</t>
  </si>
  <si>
    <t>Салат из свежих огурцов</t>
  </si>
  <si>
    <t>Салат овощной "Степной"</t>
  </si>
  <si>
    <t>Щи из свежей капусты с картофелем</t>
  </si>
  <si>
    <t>Печень по-строгоновски</t>
  </si>
  <si>
    <t>Каша гречневая молочная</t>
  </si>
  <si>
    <t>Салат "Ассорти"</t>
  </si>
  <si>
    <t>Борщ "Сибирский" с фасолью</t>
  </si>
  <si>
    <t>Ленивые голубцы</t>
  </si>
  <si>
    <t>Котлета рыбная</t>
  </si>
  <si>
    <t>Капуста тушёная</t>
  </si>
  <si>
    <t>Винегрет</t>
  </si>
  <si>
    <t>Фрикадельки в т/см. соусе</t>
  </si>
  <si>
    <t>Пюре картофельное</t>
  </si>
  <si>
    <t>Сырники из творога</t>
  </si>
  <si>
    <t>Чай с лимоном</t>
  </si>
  <si>
    <t>сладкое</t>
  </si>
  <si>
    <t>Молоко сгущёное</t>
  </si>
  <si>
    <t>Яблоко</t>
  </si>
  <si>
    <t>Салат  витаминный</t>
  </si>
  <si>
    <t>Суп с рыбными консервами</t>
  </si>
  <si>
    <t>Тефтели мясные</t>
  </si>
  <si>
    <t>Салат свежих помидоров и огурцов</t>
  </si>
  <si>
    <t>Чай с молоком</t>
  </si>
  <si>
    <t>гор.длюдо</t>
  </si>
  <si>
    <t>Салат из белокочанной капусты</t>
  </si>
  <si>
    <t>Суп картофельный с крупой</t>
  </si>
  <si>
    <t>Рагу из овощей</t>
  </si>
  <si>
    <t>МБОУ "Голынковская СШ"</t>
  </si>
  <si>
    <t>директор</t>
  </si>
  <si>
    <t>Тимофеева Г.А.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</si>
</sst>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9" activePane="bottomRight" state="frozen"/>
      <selection pane="topRight" activeCell="E1" sqref="E1"/>
      <selection pane="bottomLeft" activeCell="A6" sqref="A6"/>
      <selection pane="bottomRight" activeCell="K152" sqref="K15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102</v>
      </c>
      <c r="D1" s="52"/>
      <c r="E1" s="52"/>
      <c r="F1" s="12" t="s">
        <v>16</v>
      </c>
      <c r="G1" s="2" t="s">
        <v>17</v>
      </c>
      <c r="H1" s="53" t="s">
        <v>103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104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0</v>
      </c>
      <c r="I6" s="40">
        <v>29</v>
      </c>
      <c r="J6" s="40">
        <v>214</v>
      </c>
      <c r="K6" s="41">
        <v>168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</v>
      </c>
      <c r="H8" s="43">
        <v>4</v>
      </c>
      <c r="I8" s="43">
        <v>13</v>
      </c>
      <c r="J8" s="43">
        <v>196</v>
      </c>
      <c r="K8" s="44">
        <v>382</v>
      </c>
      <c r="L8" s="43"/>
    </row>
    <row r="9" spans="1:12" ht="15">
      <c r="A9" s="23"/>
      <c r="B9" s="15"/>
      <c r="C9" s="11"/>
      <c r="D9" s="7" t="s">
        <v>23</v>
      </c>
      <c r="E9" s="42" t="s">
        <v>41</v>
      </c>
      <c r="F9" s="43">
        <v>80</v>
      </c>
      <c r="G9" s="43">
        <v>3</v>
      </c>
      <c r="H9" s="43">
        <v>1</v>
      </c>
      <c r="I9" s="43">
        <v>18</v>
      </c>
      <c r="J9" s="43">
        <v>94</v>
      </c>
      <c r="K9" s="44">
        <v>5.31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42</v>
      </c>
      <c r="E11" s="42" t="s">
        <v>44</v>
      </c>
      <c r="F11" s="43">
        <v>20</v>
      </c>
      <c r="G11" s="43">
        <v>2</v>
      </c>
      <c r="H11" s="43">
        <v>3</v>
      </c>
      <c r="I11" s="43">
        <v>0</v>
      </c>
      <c r="J11" s="43">
        <v>114</v>
      </c>
      <c r="K11" s="44">
        <v>15</v>
      </c>
      <c r="L11" s="43"/>
    </row>
    <row r="12" spans="1:12" ht="15">
      <c r="A12" s="23"/>
      <c r="B12" s="15"/>
      <c r="C12" s="11"/>
      <c r="D12" s="6" t="s">
        <v>43</v>
      </c>
      <c r="E12" s="42" t="s">
        <v>45</v>
      </c>
      <c r="F12" s="43">
        <v>10</v>
      </c>
      <c r="G12" s="43">
        <v>0</v>
      </c>
      <c r="H12" s="43">
        <v>7</v>
      </c>
      <c r="I12" s="43">
        <v>0</v>
      </c>
      <c r="J12" s="43">
        <v>122</v>
      </c>
      <c r="K12" s="44">
        <v>14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15</v>
      </c>
      <c r="H13" s="19">
        <f t="shared" si="0"/>
        <v>15</v>
      </c>
      <c r="I13" s="19">
        <f t="shared" si="0"/>
        <v>60</v>
      </c>
      <c r="J13" s="19">
        <f t="shared" si="0"/>
        <v>740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6</v>
      </c>
      <c r="H14" s="43">
        <v>0</v>
      </c>
      <c r="I14" s="43">
        <v>14</v>
      </c>
      <c r="J14" s="43">
        <v>100</v>
      </c>
      <c r="K14" s="44">
        <v>33</v>
      </c>
      <c r="L14" s="43"/>
    </row>
    <row r="15" spans="1:12" ht="1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5</v>
      </c>
      <c r="H15" s="43">
        <v>3</v>
      </c>
      <c r="I15" s="43">
        <v>17</v>
      </c>
      <c r="J15" s="43">
        <v>111</v>
      </c>
      <c r="K15" s="44">
        <v>206</v>
      </c>
      <c r="L15" s="43"/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90</v>
      </c>
      <c r="G16" s="43">
        <v>0</v>
      </c>
      <c r="H16" s="43">
        <v>14</v>
      </c>
      <c r="I16" s="43">
        <v>25</v>
      </c>
      <c r="J16" s="43">
        <v>154</v>
      </c>
      <c r="K16" s="44">
        <v>268</v>
      </c>
      <c r="L16" s="43"/>
    </row>
    <row r="17" spans="1:12" ht="1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7</v>
      </c>
      <c r="H17" s="43">
        <v>4</v>
      </c>
      <c r="I17" s="43">
        <v>6</v>
      </c>
      <c r="J17" s="43">
        <v>185</v>
      </c>
      <c r="K17" s="44">
        <v>321</v>
      </c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</v>
      </c>
      <c r="H18" s="43">
        <v>1</v>
      </c>
      <c r="I18" s="43">
        <v>10</v>
      </c>
      <c r="J18" s="43">
        <v>80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51</v>
      </c>
      <c r="F20" s="43">
        <v>40</v>
      </c>
      <c r="G20" s="43">
        <v>5</v>
      </c>
      <c r="H20" s="43">
        <v>1</v>
      </c>
      <c r="I20" s="43">
        <v>10</v>
      </c>
      <c r="J20" s="43">
        <v>33</v>
      </c>
      <c r="K20" s="44">
        <v>5.08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740</v>
      </c>
      <c r="G23" s="19">
        <f t="shared" ref="G23:J23" si="2">SUM(G14:G22)</f>
        <v>23</v>
      </c>
      <c r="H23" s="19">
        <f t="shared" si="2"/>
        <v>23</v>
      </c>
      <c r="I23" s="19">
        <f t="shared" si="2"/>
        <v>82</v>
      </c>
      <c r="J23" s="19">
        <f t="shared" si="2"/>
        <v>663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1250</v>
      </c>
      <c r="G24" s="32">
        <f t="shared" ref="G24:J24" si="4">G13+G23</f>
        <v>38</v>
      </c>
      <c r="H24" s="32">
        <f t="shared" si="4"/>
        <v>38</v>
      </c>
      <c r="I24" s="32">
        <f t="shared" si="4"/>
        <v>142</v>
      </c>
      <c r="J24" s="32">
        <f t="shared" si="4"/>
        <v>1403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150</v>
      </c>
      <c r="G25" s="40">
        <v>4</v>
      </c>
      <c r="H25" s="40">
        <v>11</v>
      </c>
      <c r="I25" s="40">
        <v>6</v>
      </c>
      <c r="J25" s="40">
        <v>228</v>
      </c>
      <c r="K25" s="41">
        <v>591</v>
      </c>
      <c r="L25" s="40"/>
    </row>
    <row r="26" spans="1:12" ht="15">
      <c r="A26" s="14"/>
      <c r="B26" s="15"/>
      <c r="C26" s="11"/>
      <c r="D26" s="6" t="s">
        <v>21</v>
      </c>
      <c r="E26" s="42" t="s">
        <v>54</v>
      </c>
      <c r="F26" s="43">
        <v>150</v>
      </c>
      <c r="G26" s="43">
        <v>1</v>
      </c>
      <c r="H26" s="43">
        <v>0</v>
      </c>
      <c r="I26" s="43">
        <v>9</v>
      </c>
      <c r="J26" s="43">
        <v>276</v>
      </c>
      <c r="K26" s="44">
        <v>21</v>
      </c>
      <c r="L26" s="43"/>
    </row>
    <row r="27" spans="1:12" ht="15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</v>
      </c>
      <c r="H27" s="43">
        <v>3</v>
      </c>
      <c r="I27" s="43">
        <v>16</v>
      </c>
      <c r="J27" s="43">
        <v>89</v>
      </c>
      <c r="K27" s="44">
        <v>943</v>
      </c>
      <c r="L27" s="43"/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7</v>
      </c>
      <c r="H28" s="43">
        <v>1</v>
      </c>
      <c r="I28" s="43">
        <v>8</v>
      </c>
      <c r="J28" s="43">
        <v>96</v>
      </c>
      <c r="K28" s="44">
        <v>5.31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12</v>
      </c>
      <c r="H32" s="19">
        <f t="shared" ref="H32" si="7">SUM(H25:H31)</f>
        <v>15</v>
      </c>
      <c r="I32" s="19">
        <f t="shared" ref="I32" si="8">SUM(I25:I31)</f>
        <v>39</v>
      </c>
      <c r="J32" s="19">
        <f t="shared" ref="J32:L32" si="9">SUM(J25:J31)</f>
        <v>689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1</v>
      </c>
      <c r="H33" s="43">
        <v>0</v>
      </c>
      <c r="I33" s="43">
        <v>10</v>
      </c>
      <c r="J33" s="43">
        <v>79</v>
      </c>
      <c r="K33" s="44">
        <v>71</v>
      </c>
      <c r="L33" s="43"/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2</v>
      </c>
      <c r="H34" s="43">
        <v>5</v>
      </c>
      <c r="I34" s="43">
        <v>18</v>
      </c>
      <c r="J34" s="43">
        <v>85</v>
      </c>
      <c r="K34" s="44">
        <v>209</v>
      </c>
      <c r="L34" s="43"/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90</v>
      </c>
      <c r="G35" s="43">
        <v>1</v>
      </c>
      <c r="H35" s="43">
        <v>2</v>
      </c>
      <c r="I35" s="43">
        <v>20</v>
      </c>
      <c r="J35" s="43">
        <v>150</v>
      </c>
      <c r="K35" s="44">
        <v>486</v>
      </c>
      <c r="L35" s="43"/>
    </row>
    <row r="36" spans="1:12" ht="1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3</v>
      </c>
      <c r="H36" s="43">
        <v>7</v>
      </c>
      <c r="I36" s="43">
        <v>24</v>
      </c>
      <c r="J36" s="43">
        <v>213</v>
      </c>
      <c r="K36" s="44">
        <v>694</v>
      </c>
      <c r="L36" s="43"/>
    </row>
    <row r="37" spans="1:12" ht="1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2</v>
      </c>
      <c r="H37" s="43">
        <v>3</v>
      </c>
      <c r="I37" s="43">
        <v>0</v>
      </c>
      <c r="J37" s="43">
        <v>110</v>
      </c>
      <c r="K37" s="44">
        <v>859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>
        <v>8</v>
      </c>
      <c r="H38" s="43">
        <v>2</v>
      </c>
      <c r="I38" s="43">
        <v>18</v>
      </c>
      <c r="J38" s="43">
        <v>96</v>
      </c>
      <c r="K38" s="44">
        <v>5.31</v>
      </c>
      <c r="L38" s="43"/>
    </row>
    <row r="39" spans="1:12" ht="15">
      <c r="A39" s="14"/>
      <c r="B39" s="15"/>
      <c r="C39" s="11"/>
      <c r="D39" s="7" t="s">
        <v>32</v>
      </c>
      <c r="E39" s="42" t="s">
        <v>51</v>
      </c>
      <c r="F39" s="43">
        <v>27</v>
      </c>
      <c r="G39" s="43">
        <v>3</v>
      </c>
      <c r="H39" s="43">
        <v>1</v>
      </c>
      <c r="I39" s="43">
        <v>10</v>
      </c>
      <c r="J39" s="43">
        <v>33</v>
      </c>
      <c r="K39" s="44">
        <v>5.08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727</v>
      </c>
      <c r="G42" s="19">
        <f t="shared" ref="G42" si="10">SUM(G33:G41)</f>
        <v>20</v>
      </c>
      <c r="H42" s="19">
        <f t="shared" ref="H42" si="11">SUM(H33:H41)</f>
        <v>20</v>
      </c>
      <c r="I42" s="19">
        <f t="shared" ref="I42" si="12">SUM(I33:I41)</f>
        <v>100</v>
      </c>
      <c r="J42" s="19">
        <f t="shared" ref="J42:L42" si="13">SUM(J33:J41)</f>
        <v>766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1267</v>
      </c>
      <c r="G43" s="32">
        <f t="shared" ref="G43" si="14">G32+G42</f>
        <v>32</v>
      </c>
      <c r="H43" s="32">
        <f t="shared" ref="H43" si="15">H32+H42</f>
        <v>35</v>
      </c>
      <c r="I43" s="32">
        <f t="shared" ref="I43" si="16">I32+I42</f>
        <v>139</v>
      </c>
      <c r="J43" s="32">
        <f t="shared" ref="J43:L43" si="17">J32+J42</f>
        <v>1455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60</v>
      </c>
      <c r="F44" s="40">
        <v>90</v>
      </c>
      <c r="G44" s="40">
        <v>5</v>
      </c>
      <c r="H44" s="40">
        <v>5</v>
      </c>
      <c r="I44" s="40">
        <v>17</v>
      </c>
      <c r="J44" s="40">
        <v>179</v>
      </c>
      <c r="K44" s="41">
        <v>281</v>
      </c>
      <c r="L44" s="40"/>
    </row>
    <row r="45" spans="1:12" ht="15">
      <c r="A45" s="23"/>
      <c r="B45" s="15"/>
      <c r="C45" s="11"/>
      <c r="D45" s="6" t="s">
        <v>21</v>
      </c>
      <c r="E45" s="42" t="s">
        <v>62</v>
      </c>
      <c r="F45" s="43">
        <v>150</v>
      </c>
      <c r="G45" s="43">
        <v>6</v>
      </c>
      <c r="H45" s="43">
        <v>8</v>
      </c>
      <c r="I45" s="43">
        <v>14</v>
      </c>
      <c r="J45" s="43">
        <v>168</v>
      </c>
      <c r="K45" s="44">
        <v>688</v>
      </c>
      <c r="L45" s="43"/>
    </row>
    <row r="46" spans="1:12" ht="1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0</v>
      </c>
      <c r="H46" s="43">
        <v>2</v>
      </c>
      <c r="I46" s="43">
        <v>6</v>
      </c>
      <c r="J46" s="43">
        <v>58</v>
      </c>
      <c r="K46" s="44">
        <v>869</v>
      </c>
      <c r="L46" s="43"/>
    </row>
    <row r="47" spans="1:12" ht="15">
      <c r="A47" s="23"/>
      <c r="B47" s="15"/>
      <c r="C47" s="11"/>
      <c r="D47" s="7" t="s">
        <v>23</v>
      </c>
      <c r="E47" s="42" t="s">
        <v>41</v>
      </c>
      <c r="F47" s="43">
        <v>48</v>
      </c>
      <c r="G47" s="43">
        <v>4</v>
      </c>
      <c r="H47" s="43">
        <v>1</v>
      </c>
      <c r="I47" s="43">
        <v>3</v>
      </c>
      <c r="J47" s="43">
        <v>101</v>
      </c>
      <c r="K47" s="44">
        <v>5.31</v>
      </c>
      <c r="L47" s="43"/>
    </row>
    <row r="48" spans="1:12" ht="15">
      <c r="A48" s="23"/>
      <c r="B48" s="15"/>
      <c r="C48" s="11"/>
      <c r="D48" s="7" t="s">
        <v>24</v>
      </c>
      <c r="E48" s="42" t="s">
        <v>63</v>
      </c>
      <c r="F48" s="43">
        <v>100</v>
      </c>
      <c r="G48" s="43">
        <v>1</v>
      </c>
      <c r="H48" s="43">
        <v>0</v>
      </c>
      <c r="I48" s="43">
        <v>20</v>
      </c>
      <c r="J48" s="43">
        <v>196</v>
      </c>
      <c r="K48" s="44">
        <v>112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588</v>
      </c>
      <c r="G51" s="19">
        <f t="shared" ref="G51" si="18">SUM(G44:G50)</f>
        <v>16</v>
      </c>
      <c r="H51" s="19">
        <f t="shared" ref="H51" si="19">SUM(H44:H50)</f>
        <v>16</v>
      </c>
      <c r="I51" s="19">
        <f t="shared" ref="I51" si="20">SUM(I44:I50)</f>
        <v>60</v>
      </c>
      <c r="J51" s="19">
        <f t="shared" ref="J51:L51" si="21">SUM(J44:J50)</f>
        <v>702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60</v>
      </c>
      <c r="G52" s="43">
        <v>0</v>
      </c>
      <c r="H52" s="43">
        <v>4</v>
      </c>
      <c r="I52" s="43">
        <v>3</v>
      </c>
      <c r="J52" s="43">
        <v>109</v>
      </c>
      <c r="K52" s="44">
        <v>15</v>
      </c>
      <c r="L52" s="43"/>
    </row>
    <row r="53" spans="1:12" ht="15">
      <c r="A53" s="23"/>
      <c r="B53" s="15"/>
      <c r="C53" s="11"/>
      <c r="D53" s="7" t="s">
        <v>27</v>
      </c>
      <c r="E53" s="42" t="s">
        <v>65</v>
      </c>
      <c r="F53" s="43">
        <v>200</v>
      </c>
      <c r="G53" s="43">
        <v>6</v>
      </c>
      <c r="H53" s="43">
        <v>2</v>
      </c>
      <c r="I53" s="43">
        <v>0</v>
      </c>
      <c r="J53" s="43">
        <v>105</v>
      </c>
      <c r="K53" s="44">
        <v>83</v>
      </c>
      <c r="L53" s="43"/>
    </row>
    <row r="54" spans="1:12" ht="15">
      <c r="A54" s="23"/>
      <c r="B54" s="15"/>
      <c r="C54" s="11"/>
      <c r="D54" s="7" t="s">
        <v>28</v>
      </c>
      <c r="E54" s="42" t="s">
        <v>66</v>
      </c>
      <c r="F54" s="43">
        <v>250</v>
      </c>
      <c r="G54" s="43">
        <v>13</v>
      </c>
      <c r="H54" s="43">
        <v>11</v>
      </c>
      <c r="I54" s="43">
        <v>45</v>
      </c>
      <c r="J54" s="43">
        <v>347</v>
      </c>
      <c r="K54" s="44">
        <v>265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4</v>
      </c>
      <c r="H56" s="43">
        <v>6</v>
      </c>
      <c r="I56" s="43">
        <v>24</v>
      </c>
      <c r="J56" s="43">
        <v>116</v>
      </c>
      <c r="K56" s="44">
        <v>389</v>
      </c>
      <c r="L56" s="43"/>
    </row>
    <row r="57" spans="1:12" ht="15">
      <c r="A57" s="23"/>
      <c r="B57" s="15"/>
      <c r="C57" s="11"/>
      <c r="D57" s="7" t="s">
        <v>31</v>
      </c>
      <c r="E57" s="42" t="s">
        <v>41</v>
      </c>
      <c r="F57" s="43">
        <v>48</v>
      </c>
      <c r="G57" s="43">
        <v>1</v>
      </c>
      <c r="H57" s="43">
        <v>1</v>
      </c>
      <c r="I57" s="43">
        <v>18</v>
      </c>
      <c r="J57" s="43">
        <v>44</v>
      </c>
      <c r="K57" s="44">
        <v>5.31</v>
      </c>
      <c r="L57" s="43"/>
    </row>
    <row r="58" spans="1:12" ht="15">
      <c r="A58" s="23"/>
      <c r="B58" s="15"/>
      <c r="C58" s="11"/>
      <c r="D58" s="7" t="s">
        <v>32</v>
      </c>
      <c r="E58" s="42" t="s">
        <v>51</v>
      </c>
      <c r="F58" s="43">
        <v>50</v>
      </c>
      <c r="G58" s="43">
        <v>1</v>
      </c>
      <c r="H58" s="43">
        <v>1</v>
      </c>
      <c r="I58" s="43">
        <v>10</v>
      </c>
      <c r="J58" s="43">
        <v>33</v>
      </c>
      <c r="K58" s="44">
        <v>5.08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808</v>
      </c>
      <c r="G61" s="19">
        <f t="shared" ref="G61" si="22">SUM(G52:G60)</f>
        <v>25</v>
      </c>
      <c r="H61" s="19">
        <f t="shared" ref="H61" si="23">SUM(H52:H60)</f>
        <v>25</v>
      </c>
      <c r="I61" s="19">
        <f t="shared" ref="I61" si="24">SUM(I52:I60)</f>
        <v>100</v>
      </c>
      <c r="J61" s="19">
        <f t="shared" ref="J61:L61" si="25">SUM(J52:J60)</f>
        <v>754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1396</v>
      </c>
      <c r="G62" s="32">
        <f t="shared" ref="G62" si="26">G51+G61</f>
        <v>41</v>
      </c>
      <c r="H62" s="32">
        <f t="shared" ref="H62" si="27">H51+H61</f>
        <v>41</v>
      </c>
      <c r="I62" s="32">
        <f t="shared" ref="I62" si="28">I51+I61</f>
        <v>160</v>
      </c>
      <c r="J62" s="32">
        <f t="shared" ref="J62:L62" si="29">J51+J61</f>
        <v>1456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68</v>
      </c>
      <c r="F63" s="40">
        <v>90</v>
      </c>
      <c r="G63" s="40">
        <v>6</v>
      </c>
      <c r="H63" s="40">
        <v>9</v>
      </c>
      <c r="I63" s="40">
        <v>4</v>
      </c>
      <c r="J63" s="40">
        <v>206</v>
      </c>
      <c r="K63" s="41">
        <v>637</v>
      </c>
      <c r="L63" s="40"/>
    </row>
    <row r="64" spans="1:12" ht="15">
      <c r="A64" s="23"/>
      <c r="B64" s="15"/>
      <c r="C64" s="11"/>
      <c r="D64" s="6" t="s">
        <v>21</v>
      </c>
      <c r="E64" s="42" t="s">
        <v>70</v>
      </c>
      <c r="F64" s="43">
        <v>150</v>
      </c>
      <c r="G64" s="43">
        <v>4</v>
      </c>
      <c r="H64" s="43">
        <v>5</v>
      </c>
      <c r="I64" s="43">
        <v>26</v>
      </c>
      <c r="J64" s="43">
        <v>307</v>
      </c>
      <c r="K64" s="44">
        <v>679</v>
      </c>
      <c r="L64" s="43"/>
    </row>
    <row r="65" spans="1:12" ht="15">
      <c r="A65" s="23"/>
      <c r="B65" s="15"/>
      <c r="C65" s="11"/>
      <c r="D65" s="7" t="s">
        <v>22</v>
      </c>
      <c r="E65" s="42" t="s">
        <v>69</v>
      </c>
      <c r="F65" s="43">
        <v>200</v>
      </c>
      <c r="G65" s="43">
        <v>3</v>
      </c>
      <c r="H65" s="43">
        <v>1</v>
      </c>
      <c r="I65" s="43">
        <v>14</v>
      </c>
      <c r="J65" s="43">
        <v>73</v>
      </c>
      <c r="K65" s="44">
        <v>951</v>
      </c>
      <c r="L65" s="43"/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90</v>
      </c>
      <c r="G66" s="43">
        <v>3</v>
      </c>
      <c r="H66" s="43">
        <v>1</v>
      </c>
      <c r="I66" s="43">
        <v>16</v>
      </c>
      <c r="J66" s="43">
        <v>114</v>
      </c>
      <c r="K66" s="44">
        <v>5.31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16</v>
      </c>
      <c r="H70" s="19">
        <f t="shared" ref="H70" si="31">SUM(H63:H69)</f>
        <v>16</v>
      </c>
      <c r="I70" s="19">
        <f t="shared" ref="I70" si="32">SUM(I63:I69)</f>
        <v>60</v>
      </c>
      <c r="J70" s="19">
        <f t="shared" ref="J70:L70" si="33">SUM(J63:J69)</f>
        <v>700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71</v>
      </c>
      <c r="F71" s="43">
        <v>60</v>
      </c>
      <c r="G71" s="43">
        <v>3</v>
      </c>
      <c r="H71" s="43">
        <v>0</v>
      </c>
      <c r="I71" s="43">
        <v>6</v>
      </c>
      <c r="J71" s="43">
        <v>109</v>
      </c>
      <c r="K71" s="44">
        <v>54</v>
      </c>
      <c r="L71" s="43"/>
    </row>
    <row r="72" spans="1:12" ht="15">
      <c r="A72" s="23"/>
      <c r="B72" s="15"/>
      <c r="C72" s="11"/>
      <c r="D72" s="7" t="s">
        <v>27</v>
      </c>
      <c r="E72" s="42" t="s">
        <v>72</v>
      </c>
      <c r="F72" s="43">
        <v>200</v>
      </c>
      <c r="G72" s="43">
        <v>13</v>
      </c>
      <c r="H72" s="43">
        <v>5</v>
      </c>
      <c r="I72" s="43">
        <v>14</v>
      </c>
      <c r="J72" s="43">
        <v>171</v>
      </c>
      <c r="K72" s="44">
        <v>197</v>
      </c>
      <c r="L72" s="43"/>
    </row>
    <row r="73" spans="1:12" ht="15">
      <c r="A73" s="23"/>
      <c r="B73" s="15"/>
      <c r="C73" s="11"/>
      <c r="D73" s="7" t="s">
        <v>28</v>
      </c>
      <c r="E73" s="42" t="s">
        <v>48</v>
      </c>
      <c r="F73" s="43">
        <v>100</v>
      </c>
      <c r="G73" s="43">
        <v>0</v>
      </c>
      <c r="H73" s="43">
        <v>10</v>
      </c>
      <c r="I73" s="43">
        <v>5</v>
      </c>
      <c r="J73" s="43">
        <v>154</v>
      </c>
      <c r="K73" s="44">
        <v>608</v>
      </c>
      <c r="L73" s="43"/>
    </row>
    <row r="74" spans="1:12" ht="15">
      <c r="A74" s="23"/>
      <c r="B74" s="15"/>
      <c r="C74" s="11"/>
      <c r="D74" s="7" t="s">
        <v>29</v>
      </c>
      <c r="E74" s="42" t="s">
        <v>73</v>
      </c>
      <c r="F74" s="43">
        <v>150</v>
      </c>
      <c r="G74" s="43">
        <v>3</v>
      </c>
      <c r="H74" s="43">
        <v>6</v>
      </c>
      <c r="I74" s="43">
        <v>35</v>
      </c>
      <c r="J74" s="43">
        <v>214</v>
      </c>
      <c r="K74" s="44">
        <v>679</v>
      </c>
      <c r="L74" s="43"/>
    </row>
    <row r="75" spans="1:12" ht="15">
      <c r="A75" s="23"/>
      <c r="B75" s="15"/>
      <c r="C75" s="11"/>
      <c r="D75" s="7" t="s">
        <v>30</v>
      </c>
      <c r="E75" s="42" t="s">
        <v>40</v>
      </c>
      <c r="F75" s="43">
        <v>200</v>
      </c>
      <c r="G75" s="43">
        <v>4</v>
      </c>
      <c r="H75" s="43">
        <v>2</v>
      </c>
      <c r="I75" s="43">
        <v>16</v>
      </c>
      <c r="J75" s="43">
        <v>89</v>
      </c>
      <c r="K75" s="44">
        <v>382</v>
      </c>
      <c r="L75" s="43"/>
    </row>
    <row r="76" spans="1:12" ht="15">
      <c r="A76" s="23"/>
      <c r="B76" s="15"/>
      <c r="C76" s="11"/>
      <c r="D76" s="7" t="s">
        <v>31</v>
      </c>
      <c r="E76" s="42" t="s">
        <v>41</v>
      </c>
      <c r="F76" s="43">
        <v>50</v>
      </c>
      <c r="G76" s="43">
        <v>1</v>
      </c>
      <c r="H76" s="43">
        <v>1</v>
      </c>
      <c r="I76" s="43">
        <v>14</v>
      </c>
      <c r="J76" s="43">
        <v>44</v>
      </c>
      <c r="K76" s="44">
        <v>5.31</v>
      </c>
      <c r="L76" s="43"/>
    </row>
    <row r="77" spans="1:12" ht="15">
      <c r="A77" s="23"/>
      <c r="B77" s="15"/>
      <c r="C77" s="11"/>
      <c r="D77" s="7" t="s">
        <v>32</v>
      </c>
      <c r="E77" s="42" t="s">
        <v>51</v>
      </c>
      <c r="F77" s="43">
        <v>30</v>
      </c>
      <c r="G77" s="43">
        <v>1</v>
      </c>
      <c r="H77" s="43">
        <v>1</v>
      </c>
      <c r="I77" s="43">
        <v>10</v>
      </c>
      <c r="J77" s="43">
        <v>33</v>
      </c>
      <c r="K77" s="44">
        <v>5.08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25</v>
      </c>
      <c r="H80" s="19">
        <f t="shared" ref="H80" si="35">SUM(H71:H79)</f>
        <v>25</v>
      </c>
      <c r="I80" s="19">
        <f t="shared" ref="I80" si="36">SUM(I71:I79)</f>
        <v>100</v>
      </c>
      <c r="J80" s="19">
        <f t="shared" ref="J80:L80" si="37">SUM(J71:J79)</f>
        <v>814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41</v>
      </c>
      <c r="H81" s="32">
        <f t="shared" ref="H81" si="39">H70+H80</f>
        <v>41</v>
      </c>
      <c r="I81" s="32">
        <f t="shared" ref="I81" si="40">I70+I80</f>
        <v>160</v>
      </c>
      <c r="J81" s="32">
        <f t="shared" ref="J81:L81" si="41">J70+J80</f>
        <v>1514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12</v>
      </c>
      <c r="H82" s="40">
        <v>5</v>
      </c>
      <c r="I82" s="40">
        <v>0</v>
      </c>
      <c r="J82" s="40">
        <v>365</v>
      </c>
      <c r="K82" s="41">
        <v>436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0</v>
      </c>
      <c r="H84" s="43">
        <v>4</v>
      </c>
      <c r="I84" s="43">
        <v>11</v>
      </c>
      <c r="J84" s="43">
        <v>86</v>
      </c>
      <c r="K84" s="44">
        <v>389</v>
      </c>
      <c r="L84" s="43"/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50</v>
      </c>
      <c r="G85" s="43">
        <v>1</v>
      </c>
      <c r="H85" s="43">
        <v>1</v>
      </c>
      <c r="I85" s="43">
        <v>18</v>
      </c>
      <c r="J85" s="43">
        <v>196</v>
      </c>
      <c r="K85" s="44">
        <v>5.31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75</v>
      </c>
      <c r="F87" s="43">
        <v>100</v>
      </c>
      <c r="G87" s="43">
        <v>1</v>
      </c>
      <c r="H87" s="43">
        <v>4</v>
      </c>
      <c r="I87" s="43">
        <v>31</v>
      </c>
      <c r="J87" s="43">
        <v>67</v>
      </c>
      <c r="K87" s="44">
        <v>13</v>
      </c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14</v>
      </c>
      <c r="H89" s="19">
        <f t="shared" ref="H89" si="43">SUM(H82:H88)</f>
        <v>14</v>
      </c>
      <c r="I89" s="19">
        <f t="shared" ref="I89" si="44">SUM(I82:I88)</f>
        <v>60</v>
      </c>
      <c r="J89" s="19">
        <f t="shared" ref="J89:L89" si="45">SUM(J82:J88)</f>
        <v>714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60</v>
      </c>
      <c r="G90" s="43">
        <v>3</v>
      </c>
      <c r="H90" s="43">
        <v>10</v>
      </c>
      <c r="I90" s="43">
        <v>16</v>
      </c>
      <c r="J90" s="43">
        <v>70</v>
      </c>
      <c r="K90" s="44">
        <v>25</v>
      </c>
      <c r="L90" s="43"/>
    </row>
    <row r="91" spans="1:12" ht="15">
      <c r="A91" s="23"/>
      <c r="B91" s="15"/>
      <c r="C91" s="11"/>
      <c r="D91" s="7" t="s">
        <v>27</v>
      </c>
      <c r="E91" s="42" t="s">
        <v>77</v>
      </c>
      <c r="F91" s="43">
        <v>200</v>
      </c>
      <c r="G91" s="43">
        <v>2</v>
      </c>
      <c r="H91" s="43">
        <v>7</v>
      </c>
      <c r="I91" s="43">
        <v>12</v>
      </c>
      <c r="J91" s="43">
        <v>123</v>
      </c>
      <c r="K91" s="44">
        <v>187</v>
      </c>
      <c r="L91" s="43"/>
    </row>
    <row r="92" spans="1:12" ht="15">
      <c r="A92" s="23"/>
      <c r="B92" s="15"/>
      <c r="C92" s="11"/>
      <c r="D92" s="7" t="s">
        <v>28</v>
      </c>
      <c r="E92" s="42" t="s">
        <v>78</v>
      </c>
      <c r="F92" s="43">
        <v>90</v>
      </c>
      <c r="G92" s="43">
        <v>10</v>
      </c>
      <c r="H92" s="43">
        <v>5</v>
      </c>
      <c r="I92" s="43">
        <v>28</v>
      </c>
      <c r="J92" s="43">
        <v>227</v>
      </c>
      <c r="K92" s="44">
        <v>441</v>
      </c>
      <c r="L92" s="43"/>
    </row>
    <row r="93" spans="1:12" ht="15">
      <c r="A93" s="23"/>
      <c r="B93" s="15"/>
      <c r="C93" s="11"/>
      <c r="D93" s="7" t="s">
        <v>29</v>
      </c>
      <c r="E93" s="42" t="s">
        <v>54</v>
      </c>
      <c r="F93" s="43">
        <v>150</v>
      </c>
      <c r="G93" s="43">
        <v>8</v>
      </c>
      <c r="H93" s="43">
        <v>0</v>
      </c>
      <c r="I93" s="43">
        <v>16</v>
      </c>
      <c r="J93" s="43">
        <v>215</v>
      </c>
      <c r="K93" s="44">
        <v>21</v>
      </c>
      <c r="L93" s="43"/>
    </row>
    <row r="94" spans="1:12" ht="15">
      <c r="A94" s="23"/>
      <c r="B94" s="15"/>
      <c r="C94" s="11"/>
      <c r="D94" s="7" t="s">
        <v>30</v>
      </c>
      <c r="E94" s="42" t="s">
        <v>61</v>
      </c>
      <c r="F94" s="43">
        <v>200</v>
      </c>
      <c r="G94" s="43">
        <v>0</v>
      </c>
      <c r="H94" s="43">
        <v>1</v>
      </c>
      <c r="I94" s="43">
        <v>13</v>
      </c>
      <c r="J94" s="43">
        <v>76</v>
      </c>
      <c r="K94" s="44">
        <v>869</v>
      </c>
      <c r="L94" s="43"/>
    </row>
    <row r="95" spans="1:12" ht="15">
      <c r="A95" s="23"/>
      <c r="B95" s="15"/>
      <c r="C95" s="11"/>
      <c r="D95" s="7" t="s">
        <v>31</v>
      </c>
      <c r="E95" s="42" t="s">
        <v>41</v>
      </c>
      <c r="F95" s="43">
        <v>30</v>
      </c>
      <c r="G95" s="43">
        <v>1</v>
      </c>
      <c r="H95" s="43">
        <v>1</v>
      </c>
      <c r="I95" s="43">
        <v>5</v>
      </c>
      <c r="J95" s="43">
        <v>44</v>
      </c>
      <c r="K95" s="44">
        <v>5.31</v>
      </c>
      <c r="L95" s="43"/>
    </row>
    <row r="96" spans="1:12" ht="15">
      <c r="A96" s="23"/>
      <c r="B96" s="15"/>
      <c r="C96" s="11"/>
      <c r="D96" s="7" t="s">
        <v>32</v>
      </c>
      <c r="E96" s="42" t="s">
        <v>51</v>
      </c>
      <c r="F96" s="43">
        <v>27</v>
      </c>
      <c r="G96" s="43">
        <v>1</v>
      </c>
      <c r="H96" s="43">
        <v>1</v>
      </c>
      <c r="I96" s="43">
        <v>10</v>
      </c>
      <c r="J96" s="43">
        <v>33</v>
      </c>
      <c r="K96" s="44">
        <v>5.08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757</v>
      </c>
      <c r="G99" s="19">
        <f t="shared" ref="G99" si="46">SUM(G90:G98)</f>
        <v>25</v>
      </c>
      <c r="H99" s="19">
        <f t="shared" ref="H99" si="47">SUM(H90:H98)</f>
        <v>25</v>
      </c>
      <c r="I99" s="19">
        <f t="shared" ref="I99" si="48">SUM(I90:I98)</f>
        <v>100</v>
      </c>
      <c r="J99" s="19">
        <f t="shared" ref="J99:L99" si="49">SUM(J90:J98)</f>
        <v>788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1257</v>
      </c>
      <c r="G100" s="32">
        <f t="shared" ref="G100" si="50">G89+G99</f>
        <v>39</v>
      </c>
      <c r="H100" s="32">
        <f t="shared" ref="H100" si="51">H89+H99</f>
        <v>39</v>
      </c>
      <c r="I100" s="32">
        <f t="shared" ref="I100" si="52">I89+I99</f>
        <v>160</v>
      </c>
      <c r="J100" s="32">
        <f t="shared" ref="J100:L100" si="53">J89+J99</f>
        <v>1502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2</v>
      </c>
      <c r="H101" s="40">
        <v>0</v>
      </c>
      <c r="I101" s="40">
        <v>18</v>
      </c>
      <c r="J101" s="40">
        <v>272</v>
      </c>
      <c r="K101" s="41">
        <v>168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4</v>
      </c>
      <c r="H103" s="43">
        <v>6</v>
      </c>
      <c r="I103" s="43">
        <v>13</v>
      </c>
      <c r="J103" s="43">
        <v>116</v>
      </c>
      <c r="K103" s="44">
        <v>951</v>
      </c>
      <c r="L103" s="43"/>
    </row>
    <row r="104" spans="1:12" ht="15">
      <c r="A104" s="23"/>
      <c r="B104" s="15"/>
      <c r="C104" s="11"/>
      <c r="D104" s="7" t="s">
        <v>23</v>
      </c>
      <c r="E104" s="42" t="s">
        <v>41</v>
      </c>
      <c r="F104" s="43">
        <v>60</v>
      </c>
      <c r="G104" s="43">
        <v>8</v>
      </c>
      <c r="H104" s="43">
        <v>1</v>
      </c>
      <c r="I104" s="43">
        <v>18</v>
      </c>
      <c r="J104" s="43">
        <v>96</v>
      </c>
      <c r="K104" s="44">
        <v>5.31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 t="s">
        <v>43</v>
      </c>
      <c r="E106" s="42" t="s">
        <v>45</v>
      </c>
      <c r="F106" s="43">
        <v>20</v>
      </c>
      <c r="G106" s="43">
        <v>0</v>
      </c>
      <c r="H106" s="43">
        <v>7</v>
      </c>
      <c r="I106" s="43">
        <v>0</v>
      </c>
      <c r="J106" s="43">
        <v>150</v>
      </c>
      <c r="K106" s="44">
        <v>14</v>
      </c>
      <c r="L106" s="43"/>
    </row>
    <row r="107" spans="1:12" ht="15">
      <c r="A107" s="23"/>
      <c r="B107" s="15"/>
      <c r="C107" s="11"/>
      <c r="D107" s="6" t="s">
        <v>42</v>
      </c>
      <c r="E107" s="42" t="s">
        <v>44</v>
      </c>
      <c r="F107" s="43">
        <v>20</v>
      </c>
      <c r="G107" s="43">
        <v>2</v>
      </c>
      <c r="H107" s="43">
        <v>2</v>
      </c>
      <c r="I107" s="43">
        <v>11</v>
      </c>
      <c r="J107" s="43">
        <v>69</v>
      </c>
      <c r="K107" s="44">
        <v>15</v>
      </c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60</v>
      </c>
      <c r="J108" s="19">
        <f t="shared" si="54"/>
        <v>703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80</v>
      </c>
      <c r="F109" s="43">
        <v>60</v>
      </c>
      <c r="G109" s="43">
        <v>1</v>
      </c>
      <c r="H109" s="43">
        <v>1</v>
      </c>
      <c r="I109" s="43">
        <v>25</v>
      </c>
      <c r="J109" s="43">
        <v>151</v>
      </c>
      <c r="K109" s="44">
        <v>10</v>
      </c>
      <c r="L109" s="43"/>
    </row>
    <row r="110" spans="1:12" ht="15">
      <c r="A110" s="23"/>
      <c r="B110" s="15"/>
      <c r="C110" s="11"/>
      <c r="D110" s="7" t="s">
        <v>27</v>
      </c>
      <c r="E110" s="42" t="s">
        <v>81</v>
      </c>
      <c r="F110" s="43">
        <v>200</v>
      </c>
      <c r="G110" s="43">
        <v>15</v>
      </c>
      <c r="H110" s="43">
        <v>11</v>
      </c>
      <c r="I110" s="43">
        <v>10</v>
      </c>
      <c r="J110" s="43">
        <v>121</v>
      </c>
      <c r="K110" s="44">
        <v>113</v>
      </c>
      <c r="L110" s="43"/>
    </row>
    <row r="111" spans="1:12" ht="15">
      <c r="A111" s="23"/>
      <c r="B111" s="15"/>
      <c r="C111" s="11"/>
      <c r="D111" s="7" t="s">
        <v>28</v>
      </c>
      <c r="E111" s="42" t="s">
        <v>82</v>
      </c>
      <c r="F111" s="43">
        <v>250</v>
      </c>
      <c r="G111" s="43">
        <v>3</v>
      </c>
      <c r="H111" s="43">
        <v>10</v>
      </c>
      <c r="I111" s="43">
        <v>7</v>
      </c>
      <c r="J111" s="43">
        <v>415</v>
      </c>
      <c r="K111" s="44">
        <v>306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67</v>
      </c>
      <c r="F113" s="43">
        <v>200</v>
      </c>
      <c r="G113" s="43">
        <v>0</v>
      </c>
      <c r="H113" s="43">
        <v>1</v>
      </c>
      <c r="I113" s="43">
        <v>30</v>
      </c>
      <c r="J113" s="43">
        <v>87</v>
      </c>
      <c r="K113" s="44">
        <v>389</v>
      </c>
      <c r="L113" s="43"/>
    </row>
    <row r="114" spans="1:12" ht="15">
      <c r="A114" s="23"/>
      <c r="B114" s="15"/>
      <c r="C114" s="11"/>
      <c r="D114" s="7" t="s">
        <v>31</v>
      </c>
      <c r="E114" s="42" t="s">
        <v>41</v>
      </c>
      <c r="F114" s="43">
        <v>50</v>
      </c>
      <c r="G114" s="43">
        <v>1</v>
      </c>
      <c r="H114" s="43">
        <v>1</v>
      </c>
      <c r="I114" s="43">
        <v>18</v>
      </c>
      <c r="J114" s="43">
        <v>44</v>
      </c>
      <c r="K114" s="44">
        <v>5.31</v>
      </c>
      <c r="L114" s="43"/>
    </row>
    <row r="115" spans="1:12" ht="15">
      <c r="A115" s="23"/>
      <c r="B115" s="15"/>
      <c r="C115" s="11"/>
      <c r="D115" s="7" t="s">
        <v>32</v>
      </c>
      <c r="E115" s="42" t="s">
        <v>51</v>
      </c>
      <c r="F115" s="43">
        <v>32</v>
      </c>
      <c r="G115" s="43">
        <v>5</v>
      </c>
      <c r="H115" s="43">
        <v>1</v>
      </c>
      <c r="I115" s="43">
        <v>10</v>
      </c>
      <c r="J115" s="43">
        <v>33</v>
      </c>
      <c r="K115" s="44">
        <v>5.08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792</v>
      </c>
      <c r="G118" s="19">
        <f t="shared" ref="G118:J118" si="56">SUM(G109:G117)</f>
        <v>25</v>
      </c>
      <c r="H118" s="19">
        <f t="shared" si="56"/>
        <v>25</v>
      </c>
      <c r="I118" s="19">
        <f t="shared" si="56"/>
        <v>100</v>
      </c>
      <c r="J118" s="19">
        <f t="shared" si="56"/>
        <v>851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1292</v>
      </c>
      <c r="G119" s="32">
        <f t="shared" ref="G119" si="58">G108+G118</f>
        <v>41</v>
      </c>
      <c r="H119" s="32">
        <f t="shared" ref="H119" si="59">H108+H118</f>
        <v>41</v>
      </c>
      <c r="I119" s="32">
        <f t="shared" ref="I119" si="60">I108+I118</f>
        <v>160</v>
      </c>
      <c r="J119" s="32">
        <f t="shared" ref="J119:L119" si="61">J108+J118</f>
        <v>1554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83</v>
      </c>
      <c r="F120" s="40">
        <v>90</v>
      </c>
      <c r="G120" s="40">
        <v>7</v>
      </c>
      <c r="H120" s="40">
        <v>10</v>
      </c>
      <c r="I120" s="40">
        <v>5</v>
      </c>
      <c r="J120" s="40">
        <v>116</v>
      </c>
      <c r="K120" s="41">
        <v>511</v>
      </c>
      <c r="L120" s="40"/>
    </row>
    <row r="121" spans="1:12" ht="15">
      <c r="A121" s="14"/>
      <c r="B121" s="15"/>
      <c r="C121" s="11"/>
      <c r="D121" s="6" t="s">
        <v>21</v>
      </c>
      <c r="E121" s="42" t="s">
        <v>84</v>
      </c>
      <c r="F121" s="43">
        <v>150</v>
      </c>
      <c r="G121" s="43">
        <v>3</v>
      </c>
      <c r="H121" s="43">
        <v>4</v>
      </c>
      <c r="I121" s="43">
        <v>31</v>
      </c>
      <c r="J121" s="43">
        <v>310</v>
      </c>
      <c r="K121" s="44">
        <v>321</v>
      </c>
      <c r="L121" s="43"/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>
        <v>4</v>
      </c>
      <c r="H122" s="43">
        <v>0</v>
      </c>
      <c r="I122" s="43">
        <v>6</v>
      </c>
      <c r="J122" s="43">
        <v>28</v>
      </c>
      <c r="K122" s="44">
        <v>943</v>
      </c>
      <c r="L122" s="43"/>
    </row>
    <row r="123" spans="1:12" ht="15">
      <c r="A123" s="14"/>
      <c r="B123" s="15"/>
      <c r="C123" s="11"/>
      <c r="D123" s="7" t="s">
        <v>23</v>
      </c>
      <c r="E123" s="42" t="s">
        <v>41</v>
      </c>
      <c r="F123" s="43">
        <v>50</v>
      </c>
      <c r="G123" s="43">
        <v>1</v>
      </c>
      <c r="H123" s="43">
        <v>1</v>
      </c>
      <c r="I123" s="43">
        <v>18</v>
      </c>
      <c r="J123" s="43">
        <v>96</v>
      </c>
      <c r="K123" s="44">
        <v>5.31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43</v>
      </c>
      <c r="E125" s="42" t="s">
        <v>45</v>
      </c>
      <c r="F125" s="43">
        <v>10</v>
      </c>
      <c r="G125" s="43">
        <v>0</v>
      </c>
      <c r="H125" s="43">
        <v>0</v>
      </c>
      <c r="I125" s="43">
        <v>0</v>
      </c>
      <c r="J125" s="43">
        <v>150</v>
      </c>
      <c r="K125" s="44">
        <v>14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15</v>
      </c>
      <c r="H127" s="19">
        <f t="shared" si="62"/>
        <v>15</v>
      </c>
      <c r="I127" s="19">
        <f t="shared" si="62"/>
        <v>60</v>
      </c>
      <c r="J127" s="19">
        <f t="shared" si="62"/>
        <v>700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85</v>
      </c>
      <c r="F128" s="43">
        <v>60</v>
      </c>
      <c r="G128" s="43">
        <v>6</v>
      </c>
      <c r="H128" s="43">
        <v>5</v>
      </c>
      <c r="I128" s="43">
        <v>26</v>
      </c>
      <c r="J128" s="43">
        <v>104</v>
      </c>
      <c r="K128" s="44">
        <v>67</v>
      </c>
      <c r="L128" s="43"/>
    </row>
    <row r="129" spans="1:12" ht="15">
      <c r="A129" s="14"/>
      <c r="B129" s="15"/>
      <c r="C129" s="11"/>
      <c r="D129" s="7" t="s">
        <v>27</v>
      </c>
      <c r="E129" s="42" t="s">
        <v>77</v>
      </c>
      <c r="F129" s="43">
        <v>200</v>
      </c>
      <c r="G129" s="43">
        <v>8</v>
      </c>
      <c r="H129" s="43">
        <v>8</v>
      </c>
      <c r="I129" s="43">
        <v>16</v>
      </c>
      <c r="J129" s="43">
        <v>191</v>
      </c>
      <c r="K129" s="44">
        <v>187</v>
      </c>
      <c r="L129" s="43"/>
    </row>
    <row r="130" spans="1:12" ht="15">
      <c r="A130" s="14"/>
      <c r="B130" s="15"/>
      <c r="C130" s="11"/>
      <c r="D130" s="7" t="s">
        <v>28</v>
      </c>
      <c r="E130" s="42" t="s">
        <v>86</v>
      </c>
      <c r="F130" s="43">
        <v>150</v>
      </c>
      <c r="G130" s="43">
        <v>4</v>
      </c>
      <c r="H130" s="43">
        <v>6</v>
      </c>
      <c r="I130" s="43">
        <v>6</v>
      </c>
      <c r="J130" s="43">
        <v>269</v>
      </c>
      <c r="K130" s="44">
        <v>288</v>
      </c>
      <c r="L130" s="43"/>
    </row>
    <row r="131" spans="1:12" ht="15">
      <c r="A131" s="14"/>
      <c r="B131" s="15"/>
      <c r="C131" s="11"/>
      <c r="D131" s="7" t="s">
        <v>29</v>
      </c>
      <c r="E131" s="42" t="s">
        <v>87</v>
      </c>
      <c r="F131" s="43">
        <v>150</v>
      </c>
      <c r="G131" s="43">
        <v>0</v>
      </c>
      <c r="H131" s="43">
        <v>1</v>
      </c>
      <c r="I131" s="43">
        <v>10</v>
      </c>
      <c r="J131" s="43">
        <v>113</v>
      </c>
      <c r="K131" s="44">
        <v>694</v>
      </c>
      <c r="L131" s="43"/>
    </row>
    <row r="132" spans="1:12" ht="1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0</v>
      </c>
      <c r="H132" s="43">
        <v>2</v>
      </c>
      <c r="I132" s="43">
        <v>16</v>
      </c>
      <c r="J132" s="43">
        <v>60</v>
      </c>
      <c r="K132" s="44">
        <v>859</v>
      </c>
      <c r="L132" s="43"/>
    </row>
    <row r="133" spans="1:12" ht="1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43">
        <v>1</v>
      </c>
      <c r="H133" s="43">
        <v>1</v>
      </c>
      <c r="I133" s="43">
        <v>8</v>
      </c>
      <c r="J133" s="43">
        <v>44</v>
      </c>
      <c r="K133" s="44">
        <v>5.31</v>
      </c>
      <c r="L133" s="43"/>
    </row>
    <row r="134" spans="1:12" ht="15">
      <c r="A134" s="14"/>
      <c r="B134" s="15"/>
      <c r="C134" s="11"/>
      <c r="D134" s="7" t="s">
        <v>32</v>
      </c>
      <c r="E134" s="42" t="s">
        <v>51</v>
      </c>
      <c r="F134" s="43">
        <v>30</v>
      </c>
      <c r="G134" s="43">
        <v>5</v>
      </c>
      <c r="H134" s="43">
        <v>1</v>
      </c>
      <c r="I134" s="43">
        <v>18</v>
      </c>
      <c r="J134" s="43">
        <v>33</v>
      </c>
      <c r="K134" s="44">
        <v>5.08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24</v>
      </c>
      <c r="H137" s="19">
        <f t="shared" si="64"/>
        <v>24</v>
      </c>
      <c r="I137" s="19">
        <f t="shared" si="64"/>
        <v>100</v>
      </c>
      <c r="J137" s="19">
        <f t="shared" si="64"/>
        <v>814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39</v>
      </c>
      <c r="H138" s="32">
        <f t="shared" ref="H138" si="67">H127+H137</f>
        <v>39</v>
      </c>
      <c r="I138" s="32">
        <f t="shared" ref="I138" si="68">I127+I137</f>
        <v>160</v>
      </c>
      <c r="J138" s="32">
        <f t="shared" ref="J138:L138" si="69">J127+J137</f>
        <v>1514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160</v>
      </c>
      <c r="G139" s="40">
        <v>9</v>
      </c>
      <c r="H139" s="40">
        <v>3</v>
      </c>
      <c r="I139" s="40">
        <v>17</v>
      </c>
      <c r="J139" s="40">
        <v>425</v>
      </c>
      <c r="K139" s="41">
        <v>463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89</v>
      </c>
      <c r="F141" s="43">
        <v>200</v>
      </c>
      <c r="G141" s="43">
        <v>2</v>
      </c>
      <c r="H141" s="43">
        <v>5</v>
      </c>
      <c r="I141" s="43">
        <v>16</v>
      </c>
      <c r="J141" s="43">
        <v>28</v>
      </c>
      <c r="K141" s="44">
        <v>686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41</v>
      </c>
      <c r="F142" s="43">
        <v>48</v>
      </c>
      <c r="G142" s="43">
        <v>2</v>
      </c>
      <c r="H142" s="43">
        <v>1</v>
      </c>
      <c r="I142" s="43">
        <v>14</v>
      </c>
      <c r="J142" s="43">
        <v>96</v>
      </c>
      <c r="K142" s="44">
        <v>5.31</v>
      </c>
      <c r="L142" s="43"/>
    </row>
    <row r="143" spans="1:12" ht="15">
      <c r="A143" s="23"/>
      <c r="B143" s="15"/>
      <c r="C143" s="11"/>
      <c r="D143" s="7" t="s">
        <v>24</v>
      </c>
      <c r="E143" s="42" t="s">
        <v>92</v>
      </c>
      <c r="F143" s="43">
        <v>100</v>
      </c>
      <c r="G143" s="43">
        <v>1</v>
      </c>
      <c r="H143" s="43">
        <v>1</v>
      </c>
      <c r="I143" s="43">
        <v>13</v>
      </c>
      <c r="J143" s="43">
        <v>64</v>
      </c>
      <c r="K143" s="44">
        <v>847</v>
      </c>
      <c r="L143" s="43"/>
    </row>
    <row r="144" spans="1:12" ht="15">
      <c r="A144" s="23"/>
      <c r="B144" s="15"/>
      <c r="C144" s="11"/>
      <c r="D144" s="6" t="s">
        <v>90</v>
      </c>
      <c r="E144" s="42" t="s">
        <v>91</v>
      </c>
      <c r="F144" s="43">
        <v>20</v>
      </c>
      <c r="G144" s="43">
        <v>2</v>
      </c>
      <c r="H144" s="43">
        <v>6</v>
      </c>
      <c r="I144" s="43">
        <v>0</v>
      </c>
      <c r="J144" s="43">
        <v>99</v>
      </c>
      <c r="K144" s="44">
        <v>11</v>
      </c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528</v>
      </c>
      <c r="G146" s="19">
        <f t="shared" ref="G146:J146" si="70">SUM(G139:G145)</f>
        <v>16</v>
      </c>
      <c r="H146" s="19">
        <f t="shared" si="70"/>
        <v>16</v>
      </c>
      <c r="I146" s="19">
        <f t="shared" si="70"/>
        <v>60</v>
      </c>
      <c r="J146" s="19">
        <f t="shared" si="70"/>
        <v>712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93</v>
      </c>
      <c r="F147" s="43">
        <v>60</v>
      </c>
      <c r="G147" s="43">
        <v>12</v>
      </c>
      <c r="H147" s="43">
        <v>8</v>
      </c>
      <c r="I147" s="43">
        <v>28</v>
      </c>
      <c r="J147" s="43">
        <v>68</v>
      </c>
      <c r="K147" s="44">
        <v>1</v>
      </c>
      <c r="L147" s="43"/>
    </row>
    <row r="148" spans="1:12" ht="15">
      <c r="A148" s="23"/>
      <c r="B148" s="15"/>
      <c r="C148" s="11"/>
      <c r="D148" s="7" t="s">
        <v>27</v>
      </c>
      <c r="E148" s="42" t="s">
        <v>94</v>
      </c>
      <c r="F148" s="43">
        <v>200</v>
      </c>
      <c r="G148" s="43">
        <v>0</v>
      </c>
      <c r="H148" s="43">
        <v>1</v>
      </c>
      <c r="I148" s="43">
        <v>5</v>
      </c>
      <c r="J148" s="43">
        <v>163</v>
      </c>
      <c r="K148" s="44">
        <v>87</v>
      </c>
      <c r="L148" s="43"/>
    </row>
    <row r="149" spans="1:12" ht="15">
      <c r="A149" s="23"/>
      <c r="B149" s="15"/>
      <c r="C149" s="11"/>
      <c r="D149" s="7" t="s">
        <v>28</v>
      </c>
      <c r="E149" s="42" t="s">
        <v>68</v>
      </c>
      <c r="F149" s="43">
        <v>90</v>
      </c>
      <c r="G149" s="43">
        <v>1</v>
      </c>
      <c r="H149" s="43">
        <v>6</v>
      </c>
      <c r="I149" s="43">
        <v>6</v>
      </c>
      <c r="J149" s="43">
        <v>244</v>
      </c>
      <c r="K149" s="44">
        <v>637</v>
      </c>
      <c r="L149" s="43"/>
    </row>
    <row r="150" spans="1:12" ht="15">
      <c r="A150" s="23"/>
      <c r="B150" s="15"/>
      <c r="C150" s="11"/>
      <c r="D150" s="7" t="s">
        <v>29</v>
      </c>
      <c r="E150" s="42" t="s">
        <v>54</v>
      </c>
      <c r="F150" s="43">
        <v>150</v>
      </c>
      <c r="G150" s="43">
        <v>2</v>
      </c>
      <c r="H150" s="43">
        <v>9</v>
      </c>
      <c r="I150" s="43">
        <v>19</v>
      </c>
      <c r="J150" s="43">
        <v>121</v>
      </c>
      <c r="K150" s="44">
        <v>21</v>
      </c>
      <c r="L150" s="43"/>
    </row>
    <row r="151" spans="1:12" ht="1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6</v>
      </c>
      <c r="H151" s="43">
        <v>0</v>
      </c>
      <c r="I151" s="43">
        <v>14</v>
      </c>
      <c r="J151" s="43">
        <v>87</v>
      </c>
      <c r="K151" s="44">
        <v>389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51</v>
      </c>
      <c r="F153" s="43">
        <v>50</v>
      </c>
      <c r="G153" s="43">
        <v>3</v>
      </c>
      <c r="H153" s="43">
        <v>0</v>
      </c>
      <c r="I153" s="43">
        <v>10</v>
      </c>
      <c r="J153" s="43">
        <v>33</v>
      </c>
      <c r="K153" s="44">
        <v>5.08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24</v>
      </c>
      <c r="H156" s="19">
        <f t="shared" si="72"/>
        <v>24</v>
      </c>
      <c r="I156" s="19">
        <f t="shared" si="72"/>
        <v>82</v>
      </c>
      <c r="J156" s="19">
        <f t="shared" si="72"/>
        <v>716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1278</v>
      </c>
      <c r="G157" s="32">
        <f t="shared" ref="G157" si="74">G146+G156</f>
        <v>40</v>
      </c>
      <c r="H157" s="32">
        <f t="shared" ref="H157" si="75">H146+H156</f>
        <v>40</v>
      </c>
      <c r="I157" s="32">
        <f t="shared" ref="I157" si="76">I146+I156</f>
        <v>142</v>
      </c>
      <c r="J157" s="32">
        <f t="shared" ref="J157:L157" si="77">J146+J156</f>
        <v>1428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90</v>
      </c>
      <c r="G158" s="40">
        <v>3</v>
      </c>
      <c r="H158" s="40">
        <v>5</v>
      </c>
      <c r="I158" s="40">
        <v>6</v>
      </c>
      <c r="J158" s="40">
        <v>187</v>
      </c>
      <c r="K158" s="41">
        <v>278</v>
      </c>
      <c r="L158" s="40"/>
    </row>
    <row r="159" spans="1:12" ht="15">
      <c r="A159" s="23"/>
      <c r="B159" s="15"/>
      <c r="C159" s="11"/>
      <c r="D159" s="6" t="s">
        <v>21</v>
      </c>
      <c r="E159" s="42" t="s">
        <v>62</v>
      </c>
      <c r="F159" s="43">
        <v>150</v>
      </c>
      <c r="G159" s="43">
        <v>1</v>
      </c>
      <c r="H159" s="43">
        <v>1</v>
      </c>
      <c r="I159" s="43">
        <v>10</v>
      </c>
      <c r="J159" s="43">
        <v>222</v>
      </c>
      <c r="K159" s="44">
        <v>688</v>
      </c>
      <c r="L159" s="43"/>
    </row>
    <row r="160" spans="1:12" ht="15">
      <c r="A160" s="23"/>
      <c r="B160" s="15"/>
      <c r="C160" s="11"/>
      <c r="D160" s="7" t="s">
        <v>22</v>
      </c>
      <c r="E160" s="42" t="s">
        <v>69</v>
      </c>
      <c r="F160" s="43">
        <v>200</v>
      </c>
      <c r="G160" s="43">
        <v>3</v>
      </c>
      <c r="H160" s="43">
        <v>3</v>
      </c>
      <c r="I160" s="43">
        <v>23</v>
      </c>
      <c r="J160" s="43">
        <v>103</v>
      </c>
      <c r="K160" s="44">
        <v>651</v>
      </c>
      <c r="L160" s="43"/>
    </row>
    <row r="161" spans="1:12" ht="15">
      <c r="A161" s="23"/>
      <c r="B161" s="15"/>
      <c r="C161" s="11"/>
      <c r="D161" s="7" t="s">
        <v>23</v>
      </c>
      <c r="E161" s="42" t="s">
        <v>41</v>
      </c>
      <c r="F161" s="43">
        <v>50</v>
      </c>
      <c r="G161" s="43">
        <v>8</v>
      </c>
      <c r="H161" s="43">
        <v>1</v>
      </c>
      <c r="I161" s="43">
        <v>18</v>
      </c>
      <c r="J161" s="43">
        <v>96</v>
      </c>
      <c r="K161" s="44">
        <v>5.31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96</v>
      </c>
      <c r="F163" s="43">
        <v>60</v>
      </c>
      <c r="G163" s="43">
        <v>1</v>
      </c>
      <c r="H163" s="43">
        <v>4</v>
      </c>
      <c r="I163" s="43">
        <v>3</v>
      </c>
      <c r="J163" s="43">
        <v>109</v>
      </c>
      <c r="K163" s="44">
        <v>15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16</v>
      </c>
      <c r="H165" s="19">
        <f t="shared" si="78"/>
        <v>14</v>
      </c>
      <c r="I165" s="19">
        <f t="shared" si="78"/>
        <v>60</v>
      </c>
      <c r="J165" s="19">
        <f t="shared" si="78"/>
        <v>717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76</v>
      </c>
      <c r="F166" s="43">
        <v>60</v>
      </c>
      <c r="G166" s="43">
        <v>3</v>
      </c>
      <c r="H166" s="43">
        <v>6</v>
      </c>
      <c r="I166" s="43">
        <v>26</v>
      </c>
      <c r="J166" s="43">
        <v>74</v>
      </c>
      <c r="K166" s="44">
        <v>74</v>
      </c>
      <c r="L166" s="43"/>
    </row>
    <row r="167" spans="1:12" ht="15">
      <c r="A167" s="23"/>
      <c r="B167" s="15"/>
      <c r="C167" s="11"/>
      <c r="D167" s="7" t="s">
        <v>27</v>
      </c>
      <c r="E167" s="42" t="s">
        <v>47</v>
      </c>
      <c r="F167" s="43">
        <v>200</v>
      </c>
      <c r="G167" s="43">
        <v>17</v>
      </c>
      <c r="H167" s="43">
        <v>14</v>
      </c>
      <c r="I167" s="43">
        <v>34</v>
      </c>
      <c r="J167" s="43">
        <v>221</v>
      </c>
      <c r="K167" s="44">
        <v>206</v>
      </c>
      <c r="L167" s="43"/>
    </row>
    <row r="168" spans="1:12" ht="15">
      <c r="A168" s="23"/>
      <c r="B168" s="15"/>
      <c r="C168" s="11"/>
      <c r="D168" s="7" t="s">
        <v>28</v>
      </c>
      <c r="E168" s="42" t="s">
        <v>74</v>
      </c>
      <c r="F168" s="43">
        <v>250</v>
      </c>
      <c r="G168" s="43">
        <v>0</v>
      </c>
      <c r="H168" s="43">
        <v>4</v>
      </c>
      <c r="I168" s="43">
        <v>0</v>
      </c>
      <c r="J168" s="43">
        <v>306</v>
      </c>
      <c r="K168" s="44">
        <v>436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2</v>
      </c>
      <c r="H170" s="43">
        <v>0</v>
      </c>
      <c r="I170" s="43">
        <v>12</v>
      </c>
      <c r="J170" s="43">
        <v>80</v>
      </c>
      <c r="K170" s="44">
        <v>376</v>
      </c>
      <c r="L170" s="43"/>
    </row>
    <row r="171" spans="1:12" ht="1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1</v>
      </c>
      <c r="H171" s="43">
        <v>0</v>
      </c>
      <c r="I171" s="43">
        <v>18</v>
      </c>
      <c r="J171" s="43">
        <v>44</v>
      </c>
      <c r="K171" s="44">
        <v>5.31</v>
      </c>
      <c r="L171" s="43"/>
    </row>
    <row r="172" spans="1:12" ht="15">
      <c r="A172" s="23"/>
      <c r="B172" s="15"/>
      <c r="C172" s="11"/>
      <c r="D172" s="7" t="s">
        <v>32</v>
      </c>
      <c r="E172" s="42" t="s">
        <v>51</v>
      </c>
      <c r="F172" s="43">
        <v>27</v>
      </c>
      <c r="G172" s="43">
        <v>2</v>
      </c>
      <c r="H172" s="43">
        <v>1</v>
      </c>
      <c r="I172" s="43">
        <v>10</v>
      </c>
      <c r="J172" s="43">
        <v>33</v>
      </c>
      <c r="K172" s="44">
        <v>5.08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777</v>
      </c>
      <c r="G175" s="19">
        <f t="shared" ref="G175:J175" si="80">SUM(G166:G174)</f>
        <v>25</v>
      </c>
      <c r="H175" s="19">
        <f t="shared" si="80"/>
        <v>25</v>
      </c>
      <c r="I175" s="19">
        <f t="shared" si="80"/>
        <v>100</v>
      </c>
      <c r="J175" s="19">
        <f t="shared" si="80"/>
        <v>758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1327</v>
      </c>
      <c r="G176" s="32">
        <f t="shared" ref="G176" si="82">G165+G175</f>
        <v>41</v>
      </c>
      <c r="H176" s="32">
        <f t="shared" ref="H176" si="83">H165+H175</f>
        <v>39</v>
      </c>
      <c r="I176" s="32">
        <f t="shared" ref="I176" si="84">I165+I175</f>
        <v>160</v>
      </c>
      <c r="J176" s="32">
        <f t="shared" ref="J176:L176" si="85">J165+J175</f>
        <v>1475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90</v>
      </c>
      <c r="G177" s="40">
        <v>8</v>
      </c>
      <c r="H177" s="40">
        <v>9</v>
      </c>
      <c r="I177" s="40">
        <v>8</v>
      </c>
      <c r="J177" s="40">
        <v>228</v>
      </c>
      <c r="K177" s="41">
        <v>441</v>
      </c>
      <c r="L177" s="40"/>
    </row>
    <row r="178" spans="1:12" ht="15">
      <c r="A178" s="23"/>
      <c r="B178" s="15"/>
      <c r="C178" s="11"/>
      <c r="D178" s="6" t="s">
        <v>98</v>
      </c>
      <c r="E178" s="42" t="s">
        <v>73</v>
      </c>
      <c r="F178" s="43">
        <v>150</v>
      </c>
      <c r="G178" s="43">
        <v>2</v>
      </c>
      <c r="H178" s="43">
        <v>3</v>
      </c>
      <c r="I178" s="43">
        <v>16</v>
      </c>
      <c r="J178" s="43">
        <v>242</v>
      </c>
      <c r="K178" s="44">
        <v>979</v>
      </c>
      <c r="L178" s="43"/>
    </row>
    <row r="179" spans="1:12" ht="15">
      <c r="A179" s="23"/>
      <c r="B179" s="15"/>
      <c r="C179" s="11"/>
      <c r="D179" s="7" t="s">
        <v>22</v>
      </c>
      <c r="E179" s="42" t="s">
        <v>97</v>
      </c>
      <c r="F179" s="43">
        <v>200</v>
      </c>
      <c r="G179" s="43">
        <v>0</v>
      </c>
      <c r="H179" s="43">
        <v>0</v>
      </c>
      <c r="I179" s="43">
        <v>15</v>
      </c>
      <c r="J179" s="43">
        <v>95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41</v>
      </c>
      <c r="F180" s="43">
        <v>48</v>
      </c>
      <c r="G180" s="43">
        <v>5</v>
      </c>
      <c r="H180" s="43">
        <v>1</v>
      </c>
      <c r="I180" s="43">
        <v>18</v>
      </c>
      <c r="J180" s="43">
        <v>96</v>
      </c>
      <c r="K180" s="44">
        <v>5.31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42</v>
      </c>
      <c r="E182" s="42" t="s">
        <v>44</v>
      </c>
      <c r="F182" s="43">
        <v>20</v>
      </c>
      <c r="G182" s="43">
        <v>1</v>
      </c>
      <c r="H182" s="43">
        <v>3</v>
      </c>
      <c r="I182" s="43">
        <v>3</v>
      </c>
      <c r="J182" s="43">
        <v>69</v>
      </c>
      <c r="K182" s="44">
        <v>15</v>
      </c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508</v>
      </c>
      <c r="G184" s="19">
        <f t="shared" ref="G184:J184" si="86">SUM(G177:G183)</f>
        <v>16</v>
      </c>
      <c r="H184" s="19">
        <f t="shared" si="86"/>
        <v>16</v>
      </c>
      <c r="I184" s="19">
        <f t="shared" si="86"/>
        <v>60</v>
      </c>
      <c r="J184" s="19">
        <f t="shared" si="86"/>
        <v>730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1</v>
      </c>
      <c r="H185" s="43">
        <v>3</v>
      </c>
      <c r="I185" s="43">
        <v>9</v>
      </c>
      <c r="J185" s="43">
        <v>84</v>
      </c>
      <c r="K185" s="44">
        <v>43</v>
      </c>
      <c r="L185" s="43"/>
    </row>
    <row r="186" spans="1:12" ht="15">
      <c r="A186" s="23"/>
      <c r="B186" s="15"/>
      <c r="C186" s="11"/>
      <c r="D186" s="7" t="s">
        <v>27</v>
      </c>
      <c r="E186" s="42" t="s">
        <v>100</v>
      </c>
      <c r="F186" s="43">
        <v>200</v>
      </c>
      <c r="G186" s="43">
        <v>7</v>
      </c>
      <c r="H186" s="43">
        <v>7</v>
      </c>
      <c r="I186" s="43">
        <v>12</v>
      </c>
      <c r="J186" s="43">
        <v>134</v>
      </c>
      <c r="K186" s="44">
        <v>204</v>
      </c>
      <c r="L186" s="43"/>
    </row>
    <row r="187" spans="1:12" ht="15">
      <c r="A187" s="23"/>
      <c r="B187" s="15"/>
      <c r="C187" s="11"/>
      <c r="D187" s="7" t="s">
        <v>28</v>
      </c>
      <c r="E187" s="42" t="s">
        <v>60</v>
      </c>
      <c r="F187" s="43">
        <v>90</v>
      </c>
      <c r="G187" s="43">
        <v>11</v>
      </c>
      <c r="H187" s="43">
        <v>7</v>
      </c>
      <c r="I187" s="43">
        <v>19</v>
      </c>
      <c r="J187" s="43">
        <v>136</v>
      </c>
      <c r="K187" s="44">
        <v>281</v>
      </c>
      <c r="L187" s="43"/>
    </row>
    <row r="188" spans="1:12" ht="15">
      <c r="A188" s="23"/>
      <c r="B188" s="15"/>
      <c r="C188" s="11"/>
      <c r="D188" s="7" t="s">
        <v>29</v>
      </c>
      <c r="E188" s="42" t="s">
        <v>101</v>
      </c>
      <c r="F188" s="43">
        <v>150</v>
      </c>
      <c r="G188" s="43">
        <v>2</v>
      </c>
      <c r="H188" s="43">
        <v>1</v>
      </c>
      <c r="I188" s="43">
        <v>28</v>
      </c>
      <c r="J188" s="43">
        <v>196</v>
      </c>
      <c r="K188" s="44">
        <v>141</v>
      </c>
      <c r="L188" s="43"/>
    </row>
    <row r="189" spans="1:12" ht="1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0</v>
      </c>
      <c r="H189" s="43">
        <v>5</v>
      </c>
      <c r="I189" s="43">
        <v>13</v>
      </c>
      <c r="J189" s="43">
        <v>87</v>
      </c>
      <c r="K189" s="44">
        <v>389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51</v>
      </c>
      <c r="F191" s="43">
        <v>27</v>
      </c>
      <c r="G191" s="43">
        <v>3</v>
      </c>
      <c r="H191" s="43">
        <v>1</v>
      </c>
      <c r="I191" s="43">
        <v>1</v>
      </c>
      <c r="J191" s="43">
        <v>33</v>
      </c>
      <c r="K191" s="44">
        <v>5.08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727</v>
      </c>
      <c r="G194" s="19">
        <f t="shared" ref="G194:J194" si="88">SUM(G185:G193)</f>
        <v>24</v>
      </c>
      <c r="H194" s="19">
        <f t="shared" si="88"/>
        <v>24</v>
      </c>
      <c r="I194" s="19">
        <f t="shared" si="88"/>
        <v>82</v>
      </c>
      <c r="J194" s="19">
        <f t="shared" si="88"/>
        <v>670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1235</v>
      </c>
      <c r="G195" s="32">
        <f t="shared" ref="G195" si="90">G184+G194</f>
        <v>40</v>
      </c>
      <c r="H195" s="32">
        <f t="shared" ref="H195" si="91">H184+H194</f>
        <v>40</v>
      </c>
      <c r="I195" s="32">
        <f t="shared" ref="I195" si="92">I184+I194</f>
        <v>142</v>
      </c>
      <c r="J195" s="32">
        <f t="shared" ref="J195:L195" si="93">J184+J194</f>
        <v>1400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39.200000000000003</v>
      </c>
      <c r="H196" s="34">
        <f t="shared" si="94"/>
        <v>39.299999999999997</v>
      </c>
      <c r="I196" s="34">
        <f t="shared" si="94"/>
        <v>152.5</v>
      </c>
      <c r="J196" s="34">
        <f t="shared" si="94"/>
        <v>1470.1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dcterms:created xsi:type="dcterms:W3CDTF">2022-05-16T14:23:56Z</dcterms:created>
  <dcterms:modified xsi:type="dcterms:W3CDTF">2024-05-08T06:29:42Z</dcterms:modified>
</cp:coreProperties>
</file>